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2024R2-lab2\"/>
    </mc:Choice>
  </mc:AlternateContent>
  <xr:revisionPtr revIDLastSave="0" documentId="8_{27802A5D-7FFB-49BB-8AA9-0B5435C4B6FD}" xr6:coauthVersionLast="47" xr6:coauthVersionMax="47" xr10:uidLastSave="{00000000-0000-0000-0000-000000000000}"/>
  <bookViews>
    <workbookView xWindow="4140" yWindow="3820" windowWidth="25510" windowHeight="14500" xr2:uid="{F59445EB-CD51-4447-A483-CD8F3F0828E2}"/>
  </bookViews>
  <sheets>
    <sheet name="main" sheetId="1" r:id="rId1"/>
    <sheet name="weighting" sheetId="2" r:id="rId2"/>
    <sheet name="cutoff" sheetId="3" r:id="rId3"/>
  </sheets>
  <definedNames>
    <definedName name="_xlnm._FilterDatabase" localSheetId="0" hidden="1">main!$A$1:$L$18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3" l="1" a="1"/>
  <c r="B6" i="3" s="1"/>
  <c r="G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<sst xmlns="http://schemas.openxmlformats.org/spreadsheetml/2006/main" count="44" uniqueCount="38">
  <si>
    <t>Student No.</t>
  </si>
  <si>
    <t>Assignment</t>
  </si>
  <si>
    <t>Final</t>
  </si>
  <si>
    <t>W. Avg</t>
  </si>
  <si>
    <t>A</t>
  </si>
  <si>
    <t>A-</t>
  </si>
  <si>
    <t>B+</t>
  </si>
  <si>
    <t>B</t>
  </si>
  <si>
    <t>B-</t>
  </si>
  <si>
    <t>C+</t>
  </si>
  <si>
    <t>C-</t>
  </si>
  <si>
    <t>D</t>
  </si>
  <si>
    <t>Tom Lee</t>
  </si>
  <si>
    <t>Chris Fong</t>
  </si>
  <si>
    <t>Wing Chau</t>
  </si>
  <si>
    <t>Larry Lok</t>
  </si>
  <si>
    <t>Shirley Yip</t>
  </si>
  <si>
    <t>Peter Li</t>
  </si>
  <si>
    <t>Raymond Cheng</t>
  </si>
  <si>
    <t>Ricky Ko</t>
  </si>
  <si>
    <t>Kammy Fok</t>
  </si>
  <si>
    <t>Mandy Law</t>
  </si>
  <si>
    <t>Midterm</t>
  </si>
  <si>
    <t>Letter Grade</t>
  </si>
  <si>
    <t>Name</t>
  </si>
  <si>
    <t>Laboratory</t>
  </si>
  <si>
    <t>Essay</t>
  </si>
  <si>
    <t>Total</t>
  </si>
  <si>
    <t>courseWeighting</t>
  </si>
  <si>
    <t>item</t>
  </si>
  <si>
    <t>fullMark</t>
  </si>
  <si>
    <t>Grade</t>
  </si>
  <si>
    <t>Cutoff</t>
  </si>
  <si>
    <t>F</t>
  </si>
  <si>
    <t>C</t>
  </si>
  <si>
    <t>GPA</t>
  </si>
  <si>
    <t>Height (cm)</t>
  </si>
  <si>
    <t>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</si>
</sst>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5DB6-07F4-4DDD-A81A-F9C6B106AAE5}">
  <dimension ref="A1:L18"/>
  <sheetViews>
    <sheetView tabSelected="1" zoomScale="145" zoomScaleNormal="145" workbookViewId="0">
      <selection activeCell="K13" sqref="K13"/>
    </sheetView>
  </sheetViews>
  <sheetFormatPr defaultRowHeight="14.5" x14ac:dyDescent="0.35"/>
  <cols>
    <col min="1" max="1" width="12.81640625" customWidth="1"/>
    <col min="2" max="2" width="16.453125" customWidth="1"/>
    <col min="3" max="3" width="10.08984375" customWidth="1"/>
    <col min="4" max="4" width="10.81640625" customWidth="1"/>
    <col min="5" max="5" width="13.7265625" customWidth="1"/>
    <col min="6" max="6" width="10.81640625" customWidth="1"/>
    <col min="11" max="12" width="11.26953125" customWidth="1"/>
  </cols>
  <sheetData>
    <row r="1" spans="1:12" ht="14.5" customHeight="1" thickBot="1" x14ac:dyDescent="0.4">
      <c r="A1" s="2" t="s">
        <v>0</v>
      </c>
      <c r="B1" s="2" t="s">
        <v>24</v>
      </c>
      <c r="C1" s="2" t="s">
        <v>36</v>
      </c>
      <c r="D1" s="2" t="s">
        <v>37</v>
      </c>
      <c r="E1" s="2" t="s">
        <v>1</v>
      </c>
      <c r="F1" s="2" t="s">
        <v>25</v>
      </c>
      <c r="G1" s="2" t="s">
        <v>26</v>
      </c>
      <c r="H1" s="2" t="s">
        <v>22</v>
      </c>
      <c r="I1" s="2" t="s">
        <v>2</v>
      </c>
      <c r="J1" s="2" t="s">
        <v>3</v>
      </c>
      <c r="K1" s="2" t="s">
        <v>23</v>
      </c>
      <c r="L1" s="2" t="s">
        <v>35</v>
      </c>
    </row>
    <row r="2" spans="1:12" ht="15" thickBot="1" x14ac:dyDescent="0.4">
      <c r="A2" s="1">
        <v>430183073</v>
      </c>
      <c r="B2" s="1" t="s">
        <v>20</v>
      </c>
      <c r="C2" s="1">
        <v>175</v>
      </c>
      <c r="D2" s="1">
        <v>65</v>
      </c>
      <c r="E2" s="1">
        <v>14</v>
      </c>
      <c r="F2" s="1">
        <v>12</v>
      </c>
      <c r="G2" s="1">
        <v>29</v>
      </c>
      <c r="H2" s="1">
        <v>14</v>
      </c>
      <c r="I2" s="1">
        <v>30</v>
      </c>
      <c r="J2" s="1"/>
      <c r="K2" s="1"/>
      <c r="L2" s="1"/>
    </row>
    <row r="3" spans="1:12" ht="15" thickBot="1" x14ac:dyDescent="0.4">
      <c r="A3" s="1">
        <v>430183812</v>
      </c>
      <c r="B3" s="1" t="s">
        <v>12</v>
      </c>
      <c r="C3" s="1">
        <v>159</v>
      </c>
      <c r="D3" s="1">
        <v>80</v>
      </c>
      <c r="E3" s="1">
        <v>100</v>
      </c>
      <c r="F3" s="1">
        <v>12</v>
      </c>
      <c r="G3" s="1">
        <v>50</v>
      </c>
      <c r="H3" s="1">
        <v>47</v>
      </c>
      <c r="I3" s="1">
        <v>94</v>
      </c>
      <c r="J3" s="1"/>
      <c r="K3" s="1"/>
      <c r="L3" s="1"/>
    </row>
    <row r="4" spans="1:12" ht="15" thickBot="1" x14ac:dyDescent="0.4">
      <c r="A4" s="1">
        <v>430197537</v>
      </c>
      <c r="B4" s="1" t="s">
        <v>13</v>
      </c>
      <c r="C4" s="1">
        <v>172</v>
      </c>
      <c r="D4" s="1">
        <v>57</v>
      </c>
      <c r="E4" s="1">
        <v>100</v>
      </c>
      <c r="F4" s="1">
        <v>8</v>
      </c>
      <c r="G4" s="1">
        <v>50</v>
      </c>
      <c r="H4" s="1">
        <v>43</v>
      </c>
      <c r="I4" s="1">
        <v>83</v>
      </c>
      <c r="J4" s="1"/>
      <c r="K4" s="1"/>
      <c r="L4" s="1"/>
    </row>
    <row r="5" spans="1:12" ht="15" thickBot="1" x14ac:dyDescent="0.4">
      <c r="A5" s="1">
        <v>430202633</v>
      </c>
      <c r="B5" s="1" t="s">
        <v>16</v>
      </c>
      <c r="C5" s="1">
        <v>167</v>
      </c>
      <c r="D5" s="1">
        <v>65</v>
      </c>
      <c r="E5" s="1">
        <v>100</v>
      </c>
      <c r="F5" s="1">
        <v>12</v>
      </c>
      <c r="G5" s="1">
        <v>35</v>
      </c>
      <c r="H5" s="1">
        <v>29</v>
      </c>
      <c r="I5" s="1">
        <v>46</v>
      </c>
      <c r="J5" s="1"/>
      <c r="K5" s="1"/>
      <c r="L5" s="1"/>
    </row>
    <row r="6" spans="1:12" ht="15" thickBot="1" x14ac:dyDescent="0.4">
      <c r="A6" s="1">
        <v>430214151</v>
      </c>
      <c r="B6" s="1" t="s">
        <v>19</v>
      </c>
      <c r="C6" s="1">
        <v>171</v>
      </c>
      <c r="D6" s="1">
        <v>53</v>
      </c>
      <c r="E6" s="1">
        <v>56</v>
      </c>
      <c r="F6" s="1">
        <v>12</v>
      </c>
      <c r="G6" s="1">
        <v>44</v>
      </c>
      <c r="H6" s="1">
        <v>10</v>
      </c>
      <c r="I6" s="1">
        <v>32</v>
      </c>
      <c r="J6" s="1"/>
      <c r="K6" s="1"/>
      <c r="L6" s="1"/>
    </row>
    <row r="7" spans="1:12" ht="15" thickBot="1" x14ac:dyDescent="0.4">
      <c r="A7" s="1">
        <v>430215868</v>
      </c>
      <c r="B7" s="1" t="s">
        <v>18</v>
      </c>
      <c r="C7" s="1">
        <v>167</v>
      </c>
      <c r="D7" s="1">
        <v>53</v>
      </c>
      <c r="E7" s="1">
        <v>20</v>
      </c>
      <c r="F7" s="1">
        <v>12</v>
      </c>
      <c r="G7" s="1">
        <v>45</v>
      </c>
      <c r="H7" s="1">
        <v>27</v>
      </c>
      <c r="I7" s="1">
        <v>37</v>
      </c>
      <c r="J7" s="1"/>
      <c r="K7" s="1"/>
      <c r="L7" s="1"/>
    </row>
    <row r="8" spans="1:12" ht="16" customHeight="1" thickBot="1" x14ac:dyDescent="0.4">
      <c r="A8" s="1">
        <v>430218314</v>
      </c>
      <c r="B8" s="1" t="s">
        <v>14</v>
      </c>
      <c r="C8" s="1">
        <v>154</v>
      </c>
      <c r="D8" s="1">
        <v>61</v>
      </c>
      <c r="E8" s="1">
        <v>100</v>
      </c>
      <c r="F8" s="1">
        <v>12</v>
      </c>
      <c r="G8" s="1">
        <v>42</v>
      </c>
      <c r="H8" s="1">
        <v>33</v>
      </c>
      <c r="I8" s="1">
        <v>72</v>
      </c>
      <c r="J8" s="1"/>
      <c r="K8" s="1"/>
      <c r="L8" s="1"/>
    </row>
    <row r="9" spans="1:12" ht="15" thickBot="1" x14ac:dyDescent="0.4">
      <c r="A9" s="1">
        <v>430220728</v>
      </c>
      <c r="B9" s="1" t="s">
        <v>17</v>
      </c>
      <c r="C9" s="1">
        <v>172</v>
      </c>
      <c r="D9" s="1">
        <v>61</v>
      </c>
      <c r="E9" s="1">
        <v>74</v>
      </c>
      <c r="F9" s="1">
        <v>12</v>
      </c>
      <c r="G9" s="1">
        <v>17</v>
      </c>
      <c r="H9" s="1">
        <v>29</v>
      </c>
      <c r="I9" s="1">
        <v>53</v>
      </c>
      <c r="J9" s="1"/>
      <c r="K9" s="1"/>
      <c r="L9" s="1"/>
    </row>
    <row r="10" spans="1:12" ht="15" thickBot="1" x14ac:dyDescent="0.4">
      <c r="A10" s="1">
        <v>430223164</v>
      </c>
      <c r="B10" s="1" t="s">
        <v>21</v>
      </c>
      <c r="C10" s="1">
        <v>163</v>
      </c>
      <c r="D10" s="1">
        <v>66</v>
      </c>
      <c r="E10" s="1">
        <v>34</v>
      </c>
      <c r="F10" s="1">
        <v>6</v>
      </c>
      <c r="G10" s="1">
        <v>26</v>
      </c>
      <c r="H10" s="1">
        <v>22</v>
      </c>
      <c r="I10" s="1">
        <v>24</v>
      </c>
      <c r="J10" s="1"/>
      <c r="K10" s="1"/>
      <c r="L10" s="1"/>
    </row>
    <row r="11" spans="1:12" ht="15" thickBot="1" x14ac:dyDescent="0.4">
      <c r="A11" s="1">
        <v>430224730</v>
      </c>
      <c r="B11" s="1" t="s">
        <v>15</v>
      </c>
      <c r="C11" s="1">
        <v>169</v>
      </c>
      <c r="D11" s="1">
        <v>57</v>
      </c>
      <c r="E11" s="1">
        <v>51</v>
      </c>
      <c r="F11" s="1">
        <v>12</v>
      </c>
      <c r="G11" s="1">
        <v>37</v>
      </c>
      <c r="H11" s="1">
        <v>38</v>
      </c>
      <c r="I11" s="1">
        <v>69</v>
      </c>
      <c r="J11" s="1"/>
      <c r="K11" s="1"/>
      <c r="L11" s="1"/>
    </row>
    <row r="14" spans="1:12" x14ac:dyDescent="0.35">
      <c r="B14" s="8"/>
      <c r="C14" s="8"/>
      <c r="D14" s="8"/>
    </row>
    <row r="15" spans="1:12" x14ac:dyDescent="0.35">
      <c r="B15" s="8"/>
      <c r="C15" s="8"/>
      <c r="D15" s="8"/>
    </row>
    <row r="16" spans="1:12" x14ac:dyDescent="0.35">
      <c r="B16" s="8"/>
      <c r="C16" s="8"/>
      <c r="D16" s="8"/>
    </row>
    <row r="17" spans="2:4" x14ac:dyDescent="0.35">
      <c r="B17" s="8"/>
      <c r="C17" s="8"/>
      <c r="D17" s="8"/>
    </row>
    <row r="18" spans="2:4" x14ac:dyDescent="0.35">
      <c r="B18" s="8"/>
      <c r="C18" s="8"/>
      <c r="D18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66EA-73B8-4070-82A4-3EBA6EA3DD07}">
  <dimension ref="A1:G3"/>
  <sheetViews>
    <sheetView zoomScale="228" zoomScaleNormal="228" workbookViewId="0">
      <selection activeCell="G2" sqref="G2"/>
    </sheetView>
  </sheetViews>
  <sheetFormatPr defaultColWidth="9.1796875" defaultRowHeight="11.5" x14ac:dyDescent="0.25"/>
  <cols>
    <col min="1" max="1" width="17" style="5" customWidth="1"/>
    <col min="2" max="2" width="15.1796875" style="5" customWidth="1"/>
    <col min="3" max="3" width="13.26953125" style="5" customWidth="1"/>
    <col min="4" max="16384" width="9.1796875" style="5"/>
  </cols>
  <sheetData>
    <row r="1" spans="1:7" ht="12" thickBot="1" x14ac:dyDescent="0.3">
      <c r="A1" s="3" t="s">
        <v>29</v>
      </c>
      <c r="B1" s="2" t="s">
        <v>1</v>
      </c>
      <c r="C1" s="2" t="s">
        <v>25</v>
      </c>
      <c r="D1" s="2" t="s">
        <v>26</v>
      </c>
      <c r="E1" s="2" t="s">
        <v>22</v>
      </c>
      <c r="F1" s="2" t="s">
        <v>2</v>
      </c>
      <c r="G1" s="4" t="s">
        <v>27</v>
      </c>
    </row>
    <row r="2" spans="1:7" x14ac:dyDescent="0.25">
      <c r="A2" s="3" t="s">
        <v>28</v>
      </c>
      <c r="B2" s="5">
        <v>12</v>
      </c>
      <c r="C2" s="5">
        <v>12</v>
      </c>
      <c r="D2" s="5">
        <v>15</v>
      </c>
      <c r="E2" s="5">
        <v>21</v>
      </c>
      <c r="F2" s="5">
        <v>40</v>
      </c>
      <c r="G2" s="5">
        <f>SUM(B2:F2)</f>
        <v>100</v>
      </c>
    </row>
    <row r="3" spans="1:7" x14ac:dyDescent="0.25">
      <c r="A3" s="3" t="s">
        <v>30</v>
      </c>
      <c r="B3" s="5">
        <v>100</v>
      </c>
      <c r="C3" s="5">
        <v>12</v>
      </c>
      <c r="D3" s="5">
        <v>50</v>
      </c>
      <c r="E3" s="5">
        <v>50</v>
      </c>
      <c r="F3" s="5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45605-6573-4D24-B5E3-55E4FC1EABC4}">
  <dimension ref="A1:K20"/>
  <sheetViews>
    <sheetView topLeftCell="A2" zoomScale="200" zoomScaleNormal="200" workbookViewId="0">
      <selection activeCell="E4" sqref="E4"/>
    </sheetView>
  </sheetViews>
  <sheetFormatPr defaultColWidth="9.1796875" defaultRowHeight="12.5" x14ac:dyDescent="0.25"/>
  <cols>
    <col min="1" max="16384" width="9.1796875" style="7"/>
  </cols>
  <sheetData>
    <row r="1" spans="1:11" ht="13" x14ac:dyDescent="0.3">
      <c r="A1" s="6" t="s">
        <v>32</v>
      </c>
      <c r="B1" s="6">
        <v>0</v>
      </c>
      <c r="C1" s="6">
        <v>40</v>
      </c>
      <c r="D1" s="6">
        <v>45</v>
      </c>
      <c r="E1" s="6">
        <v>50</v>
      </c>
      <c r="F1" s="6">
        <v>55</v>
      </c>
      <c r="G1" s="6">
        <v>62</v>
      </c>
      <c r="H1" s="6">
        <v>69</v>
      </c>
      <c r="I1" s="6">
        <v>76</v>
      </c>
      <c r="J1" s="6">
        <v>84</v>
      </c>
      <c r="K1" s="6">
        <v>92</v>
      </c>
    </row>
    <row r="2" spans="1:11" ht="13" x14ac:dyDescent="0.3">
      <c r="A2" s="6" t="s">
        <v>31</v>
      </c>
      <c r="B2" s="6" t="s">
        <v>33</v>
      </c>
      <c r="C2" s="6" t="s">
        <v>11</v>
      </c>
      <c r="D2" s="6" t="s">
        <v>10</v>
      </c>
      <c r="E2" s="6" t="s">
        <v>34</v>
      </c>
      <c r="F2" s="6" t="s">
        <v>9</v>
      </c>
      <c r="G2" s="6" t="s">
        <v>8</v>
      </c>
      <c r="H2" s="6" t="s">
        <v>7</v>
      </c>
      <c r="I2" s="6" t="s">
        <v>6</v>
      </c>
      <c r="J2" s="6" t="s">
        <v>5</v>
      </c>
      <c r="K2" s="6" t="s">
        <v>4</v>
      </c>
    </row>
    <row r="3" spans="1:11" ht="13" x14ac:dyDescent="0.3">
      <c r="A3" s="6" t="s">
        <v>35</v>
      </c>
      <c r="B3" s="6">
        <v>0</v>
      </c>
      <c r="C3" s="6">
        <v>1</v>
      </c>
      <c r="D3" s="6">
        <v>1.7</v>
      </c>
      <c r="E3" s="6">
        <v>2</v>
      </c>
      <c r="F3" s="6">
        <v>2.2999999999999998</v>
      </c>
      <c r="G3" s="6">
        <v>2.7</v>
      </c>
      <c r="H3" s="6">
        <v>3</v>
      </c>
      <c r="I3" s="6">
        <v>3.3</v>
      </c>
      <c r="J3" s="6">
        <v>3.7</v>
      </c>
      <c r="K3" s="6">
        <v>4</v>
      </c>
    </row>
    <row r="4" spans="1:11" ht="13" x14ac:dyDescent="0.3">
      <c r="B4" s="6"/>
      <c r="C4" s="6"/>
      <c r="D4" s="6"/>
    </row>
    <row r="5" spans="1:11" ht="13" x14ac:dyDescent="0.3">
      <c r="B5" s="6"/>
      <c r="C5" s="6"/>
      <c r="D5" s="6"/>
    </row>
    <row r="6" spans="1:11" ht="13" x14ac:dyDescent="0.3">
      <c r="B6" s="6" t="str" cm="1">
        <f t="array" ref="B6:D16">TRANSPOSE(A1:K3)</f>
        <v>Cutoff</v>
      </c>
      <c r="C6" s="6" t="str">
        <v>Grade</v>
      </c>
      <c r="D6" s="6" t="str">
        <v>GPA</v>
      </c>
    </row>
    <row r="7" spans="1:11" ht="13" x14ac:dyDescent="0.3">
      <c r="B7" s="6">
        <v>0</v>
      </c>
      <c r="C7" s="6" t="str">
        <v>F</v>
      </c>
      <c r="D7" s="6">
        <v>0</v>
      </c>
    </row>
    <row r="8" spans="1:11" ht="13" x14ac:dyDescent="0.3">
      <c r="B8" s="6">
        <v>40</v>
      </c>
      <c r="C8" s="6" t="str">
        <v>D</v>
      </c>
      <c r="D8" s="6">
        <v>1</v>
      </c>
    </row>
    <row r="9" spans="1:11" ht="13" x14ac:dyDescent="0.3">
      <c r="B9" s="6">
        <v>45</v>
      </c>
      <c r="C9" s="6" t="str">
        <v>C-</v>
      </c>
      <c r="D9" s="6">
        <v>1.7</v>
      </c>
    </row>
    <row r="10" spans="1:11" ht="13" x14ac:dyDescent="0.3">
      <c r="B10" s="6">
        <v>50</v>
      </c>
      <c r="C10" s="6" t="str">
        <v>C</v>
      </c>
      <c r="D10" s="6">
        <v>2</v>
      </c>
    </row>
    <row r="11" spans="1:11" ht="13" x14ac:dyDescent="0.3">
      <c r="B11" s="6">
        <v>55</v>
      </c>
      <c r="C11" s="6" t="str">
        <v>C+</v>
      </c>
      <c r="D11" s="6">
        <v>2.2999999999999998</v>
      </c>
    </row>
    <row r="12" spans="1:11" ht="13" x14ac:dyDescent="0.3">
      <c r="B12" s="6">
        <v>62</v>
      </c>
      <c r="C12" s="6" t="str">
        <v>B-</v>
      </c>
      <c r="D12" s="6">
        <v>2.7</v>
      </c>
    </row>
    <row r="13" spans="1:11" ht="13" x14ac:dyDescent="0.3">
      <c r="B13" s="6">
        <v>69</v>
      </c>
      <c r="C13" s="6" t="str">
        <v>B</v>
      </c>
      <c r="D13" s="6">
        <v>3</v>
      </c>
    </row>
    <row r="14" spans="1:11" ht="13" x14ac:dyDescent="0.3">
      <c r="B14" s="6">
        <v>76</v>
      </c>
      <c r="C14" s="6" t="str">
        <v>B+</v>
      </c>
      <c r="D14" s="6">
        <v>3.3</v>
      </c>
    </row>
    <row r="15" spans="1:11" ht="13" x14ac:dyDescent="0.3">
      <c r="B15" s="6">
        <v>84</v>
      </c>
      <c r="C15" s="6" t="str">
        <v>A-</v>
      </c>
      <c r="D15" s="6">
        <v>3.7</v>
      </c>
    </row>
    <row r="16" spans="1:11" ht="13" x14ac:dyDescent="0.3">
      <c r="B16" s="6">
        <v>92</v>
      </c>
      <c r="C16" s="6" t="str">
        <v>A</v>
      </c>
      <c r="D16" s="6">
        <v>4</v>
      </c>
    </row>
    <row r="19" spans="1:11" ht="13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3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weighting</vt:lpstr>
      <vt:lpstr>cutoff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wykeung</dc:creator>
  <cp:lastModifiedBy>Wai-Yiu Keung</cp:lastModifiedBy>
  <dcterms:created xsi:type="dcterms:W3CDTF">2023-01-16T01:46:05Z</dcterms:created>
  <dcterms:modified xsi:type="dcterms:W3CDTF">2025-01-13T03:20:16Z</dcterms:modified>
</cp:coreProperties>
</file>