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khwong\www2\ENGG1000\"/>
    </mc:Choice>
  </mc:AlternateContent>
  <xr:revisionPtr revIDLastSave="0" documentId="13_ncr:1_{275A6730-88E4-4A09-B871-D617BDBADC6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2" sheetId="2" r:id="rId1"/>
    <sheet name="Sheet3" sheetId="3" r:id="rId2"/>
    <sheet name="Sheet1" sheetId="1" r:id="rId3"/>
  </sheets>
  <definedNames>
    <definedName name="interest_rate2">Sheet1!$B$3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<sst xmlns="http://schemas.openxmlformats.org/spreadsheetml/2006/main" count="43" uniqueCount="25">
  <si>
    <t>id</t>
  </si>
  <si>
    <t>fruit</t>
  </si>
  <si>
    <t>age</t>
  </si>
  <si>
    <t>ID</t>
  </si>
  <si>
    <t>Row Labels</t>
  </si>
  <si>
    <t>Grand Total</t>
  </si>
  <si>
    <t>Column Labels</t>
  </si>
  <si>
    <t>Count of age</t>
  </si>
  <si>
    <t>apple</t>
  </si>
  <si>
    <t>banana</t>
  </si>
  <si>
    <t>orange</t>
  </si>
  <si>
    <t>melon</t>
  </si>
  <si>
    <t xml:space="preserve">score </t>
  </si>
  <si>
    <t xml:space="preserve"> range </t>
  </si>
  <si>
    <t>0-39</t>
  </si>
  <si>
    <t>40-49</t>
  </si>
  <si>
    <t>50-59</t>
  </si>
  <si>
    <t>60-69</t>
  </si>
  <si>
    <t>70-79</t>
  </si>
  <si>
    <t>80-89</t>
  </si>
  <si>
    <t>90-100</t>
  </si>
  <si>
    <t xml:space="preserve"> range (test only)</t>
  </si>
  <si>
    <t>freq(test only)</t>
  </si>
  <si>
    <t>bins(calculated)</t>
  </si>
  <si>
    <t>assume scores are integers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</si>
</sst>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quotePrefix="1" applyNumberFormat="1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0" xfId="0" quotePrefix="1" applyFont="1"/>
  </cellXfs>
  <cellStyles count="1">
    <cellStyle name="Normal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622707786526685"/>
          <c:y val="0.28713858424725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7357655293088361"/>
          <c:y val="0.21106099025757374"/>
          <c:w val="0.4167360017497812"/>
          <c:h val="0.64628822194832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Sheet3!$G$1</c:f>
              <c:strCache>
                <c:ptCount val="1"/>
                <c:pt idx="0">
                  <c:v>freq(test only)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Sheet3!$F$2:$F$8</c:f>
              <c:strCache>
                <c:ptCount val="7"/>
                <c:pt idx="0">
                  <c:v>0-39</c:v>
                </c:pt>
                <c:pt idx="1">
                  <c:v>40-49</c:v>
                </c:pt>
                <c:pt idx="2">
                  <c:v>50-59</c:v>
                </c:pt>
                <c:pt idx="3">
                  <c:v>60-69</c:v>
                </c:pt>
                <c:pt idx="4">
                  <c:v>70-79</c:v>
                </c:pt>
                <c:pt idx="5">
                  <c:v>80-89</c:v>
                </c:pt>
                <c:pt idx="6">
                  <c:v>90-100</c:v>
                </c:pt>
              </c:strCache>
            </c:strRef>
          </c:cat>
          <c:val>
            <c:numRef>
              <c:f>Sheet3!$G$2:$G$8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7-48F8-BEB6-81FB3E83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axId val="1516449775"/>
        <c:axId val="1516456015"/>
      </c:barChart>
      <c:catAx>
        <c:axId val="151644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456015"/>
        <c:crosses val="autoZero"/>
        <c:auto val="1"/>
        <c:lblAlgn val="ctr"/>
        <c:lblOffset val="100"/>
        <c:noMultiLvlLbl val="0"/>
      </c:catAx>
      <c:valAx>
        <c:axId val="1516456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644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Sheet3!$D$1</c:f>
              <c:strCache>
                <c:ptCount val="1"/>
                <c:pt idx="0">
                  <c:v>bins(calculated)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Sheet3!$C$2:$C$8</c:f>
              <c:strCache>
                <c:ptCount val="7"/>
                <c:pt idx="0">
                  <c:v>0-39</c:v>
                </c:pt>
                <c:pt idx="1">
                  <c:v>40-49</c:v>
                </c:pt>
                <c:pt idx="2">
                  <c:v>50-59</c:v>
                </c:pt>
                <c:pt idx="3">
                  <c:v>60-69</c:v>
                </c:pt>
                <c:pt idx="4">
                  <c:v>70-79</c:v>
                </c:pt>
                <c:pt idx="5">
                  <c:v>80-89</c:v>
                </c:pt>
                <c:pt idx="6">
                  <c:v>90-100</c:v>
                </c:pt>
              </c:strCache>
            </c:strRef>
          </c:cat>
          <c:val>
            <c:numRef>
              <c:f>Sheet3!$D$2:$D$8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6-4E8A-AF5E-B82520AEF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939551"/>
        <c:axId val="1631943711"/>
      </c:barChart>
      <c:catAx>
        <c:axId val="163193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43711"/>
        <c:crosses val="autoZero"/>
        <c:auto val="1"/>
        <c:lblAlgn val="ctr"/>
        <c:lblOffset val="100"/>
        <c:noMultiLvlLbl val="0"/>
      </c:catAx>
      <c:valAx>
        <c:axId val="163194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93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393701</xdr:colOff>
      <xdr:row>10</xdr:row>
      <xdr:rowOff>0</xdr:rowOff>
    </xdr:from>
    <xdr:to>
      <xdr:col>9</xdr:col>
      <xdr:colOff>12701</xdr:colOff>
      <xdr:row>22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0</xdr:row>
      <xdr:rowOff>130175</xdr:rowOff>
    </xdr:from>
    <xdr:to>
      <xdr:col>17</xdr:col>
      <xdr:colOff>104775</xdr:colOff>
      <xdr:row>15</xdr:row>
      <xdr:rowOff>111125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hwong" refreshedDate="44473.495103935187" createdVersion="6" refreshedVersion="6" minRefreshableVersion="3" recordCount="10" xr:uid="{00000000-000A-0000-FFFF-FFFF1E000000}">
  <cacheSource type="worksheet">
    <worksheetSource ref="A4:C14" sheet="Sheet1"/>
  </cacheSource>
  <cacheFields count="3">
    <cacheField name="ID" numFmtId="0">
      <sharedItems containsSemiMixedTypes="0" containsString="0" containsNumber="1" containsInteger="1" minValue="102" maxValue="1198" count="20">
        <n v="1166"/>
        <n v="1019"/>
        <n v="1074"/>
        <n v="1186"/>
        <n v="1146"/>
        <n v="1070"/>
        <n v="1196"/>
        <n v="1198"/>
        <n v="1167"/>
        <n v="1051"/>
        <n v="104" u="1"/>
        <n v="108" u="1"/>
        <n v="103" u="1"/>
        <n v="107" u="1"/>
        <n v="111" u="1"/>
        <n v="102" u="1"/>
        <n v="106" u="1"/>
        <n v="110" u="1"/>
        <n v="105" u="1"/>
        <n v="109" u="1"/>
      </sharedItems>
    </cacheField>
    <cacheField name="fruit" numFmtId="0">
      <sharedItems count="8">
        <s v="apple"/>
        <s v="banana"/>
        <s v="orange"/>
        <s v="melon"/>
        <s v="o" u="1"/>
        <s v="a" u="1"/>
        <s v="m" u="1"/>
        <s v="b" u="1"/>
      </sharedItems>
    </cacheField>
    <cacheField name="age" numFmtId="0">
      <sharedItems containsSemiMixedTypes="0" containsString="0" containsNumber="1" containsInteger="1" minValue="8" maxValue="16" count="6">
        <n v="11"/>
        <n v="12"/>
        <n v="9"/>
        <n v="13"/>
        <n v="16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</r>
  <r>
    <x v="1"/>
    <x v="1"/>
    <x v="1"/>
  </r>
  <r>
    <x v="2"/>
    <x v="2"/>
    <x v="2"/>
  </r>
  <r>
    <x v="3"/>
    <x v="0"/>
    <x v="2"/>
  </r>
  <r>
    <x v="4"/>
    <x v="3"/>
    <x v="3"/>
  </r>
  <r>
    <x v="5"/>
    <x v="2"/>
    <x v="4"/>
  </r>
  <r>
    <x v="6"/>
    <x v="3"/>
    <x v="5"/>
  </r>
  <r>
    <x v="7"/>
    <x v="0"/>
    <x v="0"/>
  </r>
  <r>
    <x v="8"/>
    <x v="2"/>
    <x v="0"/>
  </r>
  <r>
    <x v="9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15" firstHeaderRow="1" firstDataRow="2" firstDataCol="1"/>
  <pivotFields count="3">
    <pivotField axis="axisRow" showAll="0" sortType="ascending">
      <items count="21">
        <item m="1" x="15"/>
        <item m="1" x="12"/>
        <item m="1" x="10"/>
        <item m="1" x="18"/>
        <item m="1" x="16"/>
        <item m="1" x="13"/>
        <item m="1" x="11"/>
        <item m="1" x="19"/>
        <item m="1" x="17"/>
        <item m="1" x="14"/>
        <item x="1"/>
        <item x="9"/>
        <item x="5"/>
        <item x="2"/>
        <item x="4"/>
        <item x="0"/>
        <item x="8"/>
        <item x="3"/>
        <item x="6"/>
        <item x="7"/>
        <item t="default"/>
      </items>
    </pivotField>
    <pivotField axis="axisCol" showAll="0">
      <items count="9">
        <item m="1" x="5"/>
        <item m="1" x="7"/>
        <item m="1" x="6"/>
        <item m="1" x="4"/>
        <item x="0"/>
        <item x="1"/>
        <item x="2"/>
        <item x="3"/>
        <item t="default"/>
      </items>
    </pivotField>
    <pivotField dataField="1" showAll="0" sumSubtotal="1">
      <items count="7">
        <item x="5"/>
        <item x="2"/>
        <item x="0"/>
        <item x="1"/>
        <item x="3"/>
        <item x="4"/>
        <item t="sum"/>
      </items>
    </pivotField>
  </pivotFields>
  <rowFields count="1">
    <field x="0"/>
  </rowFields>
  <rowItems count="11"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1"/>
  </colFields>
  <colItems count="5">
    <i>
      <x v="4"/>
    </i>
    <i>
      <x v="5"/>
    </i>
    <i>
      <x v="6"/>
    </i>
    <i>
      <x v="7"/>
    </i>
    <i t="grand">
      <x/>
    </i>
  </colItems>
  <dataFields count="1">
    <dataField name="Count of age" fld="2" subtotal="count" baseField="0" baseItem="1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A4" sqref="A4"/>
    </sheetView>
  </sheetViews>
  <sheetFormatPr defaultRowHeight="14.5" x14ac:dyDescent="0.35"/>
  <cols>
    <col min="1" max="1" width="12.36328125" customWidth="1"/>
    <col min="2" max="2" width="15.26953125" bestFit="1" customWidth="1"/>
    <col min="3" max="3" width="7.08984375" customWidth="1"/>
    <col min="4" max="4" width="6.6328125" customWidth="1"/>
    <col min="5" max="5" width="6.08984375" customWidth="1"/>
    <col min="6" max="6" width="10.7265625" customWidth="1"/>
    <col min="7" max="7" width="8.453125" customWidth="1"/>
    <col min="8" max="9" width="2.81640625" customWidth="1"/>
    <col min="10" max="10" width="11.36328125" customWidth="1"/>
    <col min="11" max="11" width="7.90625" customWidth="1"/>
    <col min="12" max="13" width="2.81640625" customWidth="1"/>
    <col min="14" max="14" width="10.81640625" customWidth="1"/>
    <col min="15" max="16" width="5.90625" customWidth="1"/>
    <col min="17" max="20" width="6.90625" customWidth="1"/>
    <col min="21" max="21" width="10.7265625" customWidth="1"/>
    <col min="22" max="22" width="2.81640625" customWidth="1"/>
    <col min="23" max="23" width="10" bestFit="1" customWidth="1"/>
    <col min="24" max="25" width="2.81640625" customWidth="1"/>
    <col min="26" max="26" width="18.36328125" bestFit="1" customWidth="1"/>
    <col min="27" max="27" width="15.81640625" bestFit="1" customWidth="1"/>
    <col min="28" max="31" width="11.453125" customWidth="1"/>
    <col min="32" max="39" width="12.453125" customWidth="1"/>
    <col min="40" max="40" width="17.36328125" bestFit="1" customWidth="1"/>
    <col min="41" max="41" width="14.81640625" bestFit="1" customWidth="1"/>
  </cols>
  <sheetData>
    <row r="1" spans="1:6" x14ac:dyDescent="0.35">
      <c r="A1" s="2"/>
      <c r="B1" s="2"/>
      <c r="C1" s="2"/>
      <c r="D1" s="2"/>
      <c r="E1" s="2"/>
      <c r="F1" s="2"/>
    </row>
    <row r="2" spans="1:6" x14ac:dyDescent="0.35">
      <c r="A2" s="2"/>
      <c r="B2" s="2"/>
      <c r="C2" s="2"/>
      <c r="D2" s="2"/>
      <c r="E2" s="2"/>
      <c r="F2" s="2"/>
    </row>
    <row r="3" spans="1:6" x14ac:dyDescent="0.35">
      <c r="A3" s="3" t="s">
        <v>7</v>
      </c>
      <c r="B3" s="3" t="s">
        <v>6</v>
      </c>
      <c r="C3" s="2"/>
      <c r="D3" s="2"/>
      <c r="E3" s="2"/>
      <c r="F3" s="2"/>
    </row>
    <row r="4" spans="1:6" x14ac:dyDescent="0.35">
      <c r="A4" s="3" t="s">
        <v>4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5</v>
      </c>
    </row>
    <row r="5" spans="1:6" x14ac:dyDescent="0.35">
      <c r="A5" s="4">
        <v>1019</v>
      </c>
      <c r="B5" s="5"/>
      <c r="C5" s="5">
        <v>1</v>
      </c>
      <c r="D5" s="5"/>
      <c r="E5" s="5"/>
      <c r="F5" s="5">
        <v>1</v>
      </c>
    </row>
    <row r="6" spans="1:6" x14ac:dyDescent="0.35">
      <c r="A6" s="4">
        <v>1051</v>
      </c>
      <c r="B6" s="5"/>
      <c r="C6" s="5"/>
      <c r="D6" s="5"/>
      <c r="E6" s="5">
        <v>1</v>
      </c>
      <c r="F6" s="5">
        <v>1</v>
      </c>
    </row>
    <row r="7" spans="1:6" x14ac:dyDescent="0.35">
      <c r="A7" s="4">
        <v>1070</v>
      </c>
      <c r="B7" s="5"/>
      <c r="C7" s="5"/>
      <c r="D7" s="5">
        <v>1</v>
      </c>
      <c r="E7" s="5"/>
      <c r="F7" s="5">
        <v>1</v>
      </c>
    </row>
    <row r="8" spans="1:6" x14ac:dyDescent="0.35">
      <c r="A8" s="4">
        <v>1074</v>
      </c>
      <c r="B8" s="5"/>
      <c r="C8" s="5"/>
      <c r="D8" s="5">
        <v>1</v>
      </c>
      <c r="E8" s="5"/>
      <c r="F8" s="5">
        <v>1</v>
      </c>
    </row>
    <row r="9" spans="1:6" x14ac:dyDescent="0.35">
      <c r="A9" s="4">
        <v>1146</v>
      </c>
      <c r="B9" s="5"/>
      <c r="C9" s="5"/>
      <c r="D9" s="5"/>
      <c r="E9" s="5">
        <v>1</v>
      </c>
      <c r="F9" s="5">
        <v>1</v>
      </c>
    </row>
    <row r="10" spans="1:6" x14ac:dyDescent="0.35">
      <c r="A10" s="4">
        <v>1166</v>
      </c>
      <c r="B10" s="5">
        <v>1</v>
      </c>
      <c r="C10" s="5"/>
      <c r="D10" s="5"/>
      <c r="E10" s="5"/>
      <c r="F10" s="5">
        <v>1</v>
      </c>
    </row>
    <row r="11" spans="1:6" x14ac:dyDescent="0.35">
      <c r="A11" s="4">
        <v>1167</v>
      </c>
      <c r="B11" s="5"/>
      <c r="C11" s="5"/>
      <c r="D11" s="5">
        <v>1</v>
      </c>
      <c r="E11" s="5"/>
      <c r="F11" s="5">
        <v>1</v>
      </c>
    </row>
    <row r="12" spans="1:6" x14ac:dyDescent="0.35">
      <c r="A12" s="4">
        <v>1186</v>
      </c>
      <c r="B12" s="5">
        <v>1</v>
      </c>
      <c r="C12" s="5"/>
      <c r="D12" s="5"/>
      <c r="E12" s="5"/>
      <c r="F12" s="5">
        <v>1</v>
      </c>
    </row>
    <row r="13" spans="1:6" x14ac:dyDescent="0.35">
      <c r="A13" s="4">
        <v>1196</v>
      </c>
      <c r="B13" s="5"/>
      <c r="C13" s="5"/>
      <c r="D13" s="5"/>
      <c r="E13" s="5">
        <v>1</v>
      </c>
      <c r="F13" s="5">
        <v>1</v>
      </c>
    </row>
    <row r="14" spans="1:6" x14ac:dyDescent="0.35">
      <c r="A14" s="4">
        <v>1198</v>
      </c>
      <c r="B14" s="5">
        <v>1</v>
      </c>
      <c r="C14" s="5"/>
      <c r="D14" s="5"/>
      <c r="E14" s="5"/>
      <c r="F14" s="5">
        <v>1</v>
      </c>
    </row>
    <row r="15" spans="1:6" x14ac:dyDescent="0.35">
      <c r="A15" s="4" t="s">
        <v>5</v>
      </c>
      <c r="B15" s="5">
        <v>3</v>
      </c>
      <c r="C15" s="5">
        <v>1</v>
      </c>
      <c r="D15" s="5">
        <v>3</v>
      </c>
      <c r="E15" s="5">
        <v>3</v>
      </c>
      <c r="F15" s="5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workbookViewId="0">
      <selection activeCell="Q20" sqref="Q20"/>
    </sheetView>
  </sheetViews>
  <sheetFormatPr defaultRowHeight="14.5" x14ac:dyDescent="0.35"/>
  <cols>
    <col min="4" max="4" width="14.453125" customWidth="1"/>
    <col min="6" max="6" width="14.6328125" customWidth="1"/>
    <col min="7" max="7" width="10.26953125" customWidth="1"/>
  </cols>
  <sheetData>
    <row r="1" spans="1:7" x14ac:dyDescent="0.35">
      <c r="A1" t="s">
        <v>0</v>
      </c>
      <c r="B1" t="s">
        <v>12</v>
      </c>
      <c r="C1" t="s">
        <v>13</v>
      </c>
      <c r="D1" t="s">
        <v>23</v>
      </c>
      <c r="F1" t="s">
        <v>21</v>
      </c>
      <c r="G1" t="s">
        <v>22</v>
      </c>
    </row>
    <row r="2" spans="1:7" x14ac:dyDescent="0.35">
      <c r="A2">
        <v>101</v>
      </c>
      <c r="B2">
        <v>45</v>
      </c>
      <c r="C2" t="s">
        <v>14</v>
      </c>
      <c r="D2">
        <f>COUNTIFS(B2:B24,"&gt;=0",B2:B24,"&lt;=39" )</f>
        <v>5</v>
      </c>
      <c r="F2" t="s">
        <v>14</v>
      </c>
      <c r="G2">
        <v>1</v>
      </c>
    </row>
    <row r="3" spans="1:7" x14ac:dyDescent="0.35">
      <c r="A3">
        <v>102</v>
      </c>
      <c r="B3">
        <v>77</v>
      </c>
      <c r="C3" t="s">
        <v>15</v>
      </c>
      <c r="D3">
        <f>COUNTIFS(B2:B24,"&gt;=40",B2:B24,"&lt;=49" )</f>
        <v>3</v>
      </c>
      <c r="F3" t="s">
        <v>15</v>
      </c>
      <c r="G3">
        <v>2</v>
      </c>
    </row>
    <row r="4" spans="1:7" x14ac:dyDescent="0.35">
      <c r="A4">
        <v>103</v>
      </c>
      <c r="B4">
        <v>82</v>
      </c>
      <c r="C4" t="s">
        <v>16</v>
      </c>
      <c r="D4">
        <f>COUNTIFS(B2:B24,"&gt;=50",B2:B24,"&lt;=59" )</f>
        <v>2</v>
      </c>
      <c r="F4" t="s">
        <v>16</v>
      </c>
      <c r="G4">
        <v>1</v>
      </c>
    </row>
    <row r="5" spans="1:7" x14ac:dyDescent="0.35">
      <c r="A5">
        <v>104</v>
      </c>
      <c r="B5">
        <v>98</v>
      </c>
      <c r="C5" t="s">
        <v>17</v>
      </c>
      <c r="D5">
        <f>COUNTIFS(B2:B24,"&gt;=60",B2:B24,"&lt;=69" )</f>
        <v>2</v>
      </c>
      <c r="F5" t="s">
        <v>17</v>
      </c>
      <c r="G5">
        <v>2</v>
      </c>
    </row>
    <row r="6" spans="1:7" x14ac:dyDescent="0.35">
      <c r="A6">
        <v>105</v>
      </c>
      <c r="B6">
        <v>74</v>
      </c>
      <c r="C6" t="s">
        <v>18</v>
      </c>
      <c r="D6">
        <f>COUNTIFS(B2:B24,"&gt;=70",B2:B24,"&lt;=79" )</f>
        <v>5</v>
      </c>
      <c r="F6" t="s">
        <v>18</v>
      </c>
      <c r="G6">
        <v>4</v>
      </c>
    </row>
    <row r="7" spans="1:7" x14ac:dyDescent="0.35">
      <c r="A7">
        <v>106</v>
      </c>
      <c r="B7">
        <v>75</v>
      </c>
      <c r="C7" t="s">
        <v>19</v>
      </c>
      <c r="D7">
        <f>COUNTIFS(B2:B24,"&gt;=80",B2:B24,"&lt;=89" )</f>
        <v>4</v>
      </c>
      <c r="F7" t="s">
        <v>19</v>
      </c>
      <c r="G7">
        <v>3</v>
      </c>
    </row>
    <row r="8" spans="1:7" x14ac:dyDescent="0.35">
      <c r="A8">
        <v>107</v>
      </c>
      <c r="B8">
        <v>86</v>
      </c>
      <c r="C8" t="s">
        <v>20</v>
      </c>
      <c r="D8">
        <f>COUNTIFS(B2:B24,"&gt;=90",B2:B24,"&lt;=100" )</f>
        <v>2</v>
      </c>
      <c r="F8" t="s">
        <v>20</v>
      </c>
      <c r="G8">
        <v>2</v>
      </c>
    </row>
    <row r="9" spans="1:7" x14ac:dyDescent="0.35">
      <c r="A9">
        <v>108</v>
      </c>
      <c r="B9">
        <v>48</v>
      </c>
    </row>
    <row r="10" spans="1:7" x14ac:dyDescent="0.35">
      <c r="A10">
        <v>109</v>
      </c>
      <c r="B10">
        <v>78</v>
      </c>
      <c r="C10" s="6" t="s">
        <v>24</v>
      </c>
    </row>
    <row r="11" spans="1:7" x14ac:dyDescent="0.35">
      <c r="A11">
        <v>110</v>
      </c>
      <c r="B11">
        <v>63</v>
      </c>
    </row>
    <row r="12" spans="1:7" x14ac:dyDescent="0.35">
      <c r="A12">
        <v>111</v>
      </c>
      <c r="B12">
        <v>26</v>
      </c>
    </row>
    <row r="13" spans="1:7" x14ac:dyDescent="0.35">
      <c r="A13">
        <v>112</v>
      </c>
      <c r="B13">
        <v>58</v>
      </c>
    </row>
    <row r="14" spans="1:7" x14ac:dyDescent="0.35">
      <c r="A14">
        <v>113</v>
      </c>
      <c r="B14">
        <v>88</v>
      </c>
    </row>
    <row r="15" spans="1:7" x14ac:dyDescent="0.35">
      <c r="A15">
        <v>114</v>
      </c>
      <c r="B15">
        <v>100</v>
      </c>
    </row>
    <row r="16" spans="1:7" x14ac:dyDescent="0.35">
      <c r="A16">
        <v>115</v>
      </c>
      <c r="B16">
        <v>45</v>
      </c>
    </row>
    <row r="17" spans="1:2" x14ac:dyDescent="0.35">
      <c r="A17">
        <v>116</v>
      </c>
      <c r="B17">
        <v>67</v>
      </c>
    </row>
    <row r="18" spans="1:2" x14ac:dyDescent="0.35">
      <c r="A18">
        <v>117</v>
      </c>
      <c r="B18">
        <v>56</v>
      </c>
    </row>
    <row r="19" spans="1:2" x14ac:dyDescent="0.35">
      <c r="A19">
        <v>118</v>
      </c>
      <c r="B19">
        <v>78</v>
      </c>
    </row>
    <row r="20" spans="1:2" x14ac:dyDescent="0.35">
      <c r="A20">
        <v>119</v>
      </c>
      <c r="B20">
        <v>87</v>
      </c>
    </row>
    <row r="21" spans="1:2" x14ac:dyDescent="0.35">
      <c r="A21">
        <v>120</v>
      </c>
      <c r="B21">
        <v>23</v>
      </c>
    </row>
    <row r="22" spans="1:2" x14ac:dyDescent="0.35">
      <c r="A22">
        <v>121</v>
      </c>
      <c r="B22">
        <v>14</v>
      </c>
    </row>
    <row r="23" spans="1:2" x14ac:dyDescent="0.35">
      <c r="A23">
        <v>122</v>
      </c>
      <c r="B23">
        <v>23</v>
      </c>
    </row>
    <row r="24" spans="1:2" x14ac:dyDescent="0.35">
      <c r="A24">
        <v>123</v>
      </c>
      <c r="B24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topLeftCell="A4" workbookViewId="0">
      <selection activeCell="A14" sqref="A14"/>
    </sheetView>
  </sheetViews>
  <sheetFormatPr defaultRowHeight="14.5" x14ac:dyDescent="0.35"/>
  <cols>
    <col min="1" max="1" width="12.7265625" customWidth="1"/>
  </cols>
  <sheetData>
    <row r="1" spans="1:3" ht="14" customHeight="1" x14ac:dyDescent="0.35"/>
    <row r="2" spans="1:3" ht="14" customHeight="1" x14ac:dyDescent="0.35"/>
    <row r="4" spans="1:3" x14ac:dyDescent="0.35">
      <c r="A4" t="s">
        <v>3</v>
      </c>
      <c r="B4" t="s">
        <v>1</v>
      </c>
      <c r="C4" t="s">
        <v>2</v>
      </c>
    </row>
    <row r="5" spans="1:3" x14ac:dyDescent="0.35">
      <c r="A5">
        <v>1166</v>
      </c>
      <c r="B5" s="1" t="s">
        <v>8</v>
      </c>
      <c r="C5">
        <v>11</v>
      </c>
    </row>
    <row r="6" spans="1:3" x14ac:dyDescent="0.35">
      <c r="A6">
        <v>1019</v>
      </c>
      <c r="B6" t="s">
        <v>9</v>
      </c>
      <c r="C6">
        <v>12</v>
      </c>
    </row>
    <row r="7" spans="1:3" x14ac:dyDescent="0.35">
      <c r="A7">
        <v>1074</v>
      </c>
      <c r="B7" t="s">
        <v>10</v>
      </c>
      <c r="C7">
        <v>9</v>
      </c>
    </row>
    <row r="8" spans="1:3" x14ac:dyDescent="0.35">
      <c r="A8">
        <v>1186</v>
      </c>
      <c r="B8" t="s">
        <v>8</v>
      </c>
      <c r="C8">
        <v>9</v>
      </c>
    </row>
    <row r="9" spans="1:3" x14ac:dyDescent="0.35">
      <c r="A9">
        <v>1146</v>
      </c>
      <c r="B9" t="s">
        <v>11</v>
      </c>
      <c r="C9">
        <v>13</v>
      </c>
    </row>
    <row r="10" spans="1:3" x14ac:dyDescent="0.35">
      <c r="A10">
        <v>1070</v>
      </c>
      <c r="B10" t="s">
        <v>10</v>
      </c>
      <c r="C10">
        <v>16</v>
      </c>
    </row>
    <row r="11" spans="1:3" x14ac:dyDescent="0.35">
      <c r="A11">
        <v>1196</v>
      </c>
      <c r="B11" t="s">
        <v>11</v>
      </c>
      <c r="C11">
        <v>8</v>
      </c>
    </row>
    <row r="12" spans="1:3" x14ac:dyDescent="0.35">
      <c r="A12">
        <v>1198</v>
      </c>
      <c r="B12" t="s">
        <v>8</v>
      </c>
      <c r="C12">
        <v>11</v>
      </c>
    </row>
    <row r="13" spans="1:3" x14ac:dyDescent="0.35">
      <c r="A13">
        <v>1167</v>
      </c>
      <c r="B13" t="s">
        <v>10</v>
      </c>
      <c r="C13">
        <v>11</v>
      </c>
    </row>
    <row r="14" spans="1:3" x14ac:dyDescent="0.35">
      <c r="A14">
        <v>1051</v>
      </c>
      <c r="B14" t="s">
        <v>11</v>
      </c>
      <c r="C14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Sheet1</vt:lpstr>
      <vt:lpstr>interest_rate2</vt:lpstr>
    </vt:vector>
  </TitlesOfParts>
  <Company>CUHK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khwong</dc:creator>
  <cp:lastModifiedBy>khwong</cp:lastModifiedBy>
  <dcterms:created xsi:type="dcterms:W3CDTF">2021-10-04T03:33:05Z</dcterms:created>
  <dcterms:modified xsi:type="dcterms:W3CDTF">2021-10-04T04:37:57Z</dcterms:modified>
</cp:coreProperties>
</file>